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'Sheet1'!$A$1:$E$149</definedName>
  </definedNames>
  <calcPr fullCalcOnLoad="1"/>
</workbook>
</file>

<file path=xl/sharedStrings.xml><?xml version="1.0" encoding="utf-8"?>
<sst xmlns="http://schemas.openxmlformats.org/spreadsheetml/2006/main" count="168" uniqueCount="59">
  <si>
    <t>Q1. In the reception area, can other patients overhear what you say to the receptionists?</t>
  </si>
  <si>
    <t>Q2. How helpful do you find the receptionists at your GP surgery?</t>
  </si>
  <si>
    <t>Q3. In the past 6 months, how easy have you found getting through on the phone?</t>
  </si>
  <si>
    <t>Q9. If you couldn't be seen within the next 2 working days the GP surgery was open, why was that?</t>
  </si>
  <si>
    <t>Q11. Last time you tried, were you given the opportunity to book an appointment with a doctor more that 2 full working days in advance?</t>
  </si>
  <si>
    <t>B</t>
  </si>
  <si>
    <t>A</t>
  </si>
  <si>
    <t>D</t>
  </si>
  <si>
    <t>C</t>
  </si>
  <si>
    <t>F</t>
  </si>
  <si>
    <t>E</t>
  </si>
  <si>
    <t>Yes but I don't mind</t>
  </si>
  <si>
    <t>Yes, and I'm not happy about it</t>
  </si>
  <si>
    <t>No, other patients can't overhear</t>
  </si>
  <si>
    <t>Don't know</t>
  </si>
  <si>
    <t>Very helpful</t>
  </si>
  <si>
    <t>Fairly helpful</t>
  </si>
  <si>
    <t>Not very helpful</t>
  </si>
  <si>
    <t>Not at all helpful</t>
  </si>
  <si>
    <t>Haven't tried</t>
  </si>
  <si>
    <t>Very easy</t>
  </si>
  <si>
    <t>Fairly easy</t>
  </si>
  <si>
    <t>Not very easy</t>
  </si>
  <si>
    <t>Yes</t>
  </si>
  <si>
    <t>No</t>
  </si>
  <si>
    <t>Can't remember</t>
  </si>
  <si>
    <t>There weren't any appointments</t>
  </si>
  <si>
    <t>The time offered didn't suit me</t>
  </si>
  <si>
    <t>I could have seen a nurse but I wanted to see a doctor</t>
  </si>
  <si>
    <t>Another reason</t>
  </si>
  <si>
    <t>Not easy at all</t>
  </si>
  <si>
    <t>Number of patients who answered this question</t>
  </si>
  <si>
    <t>Percentage (based on number of patients who answered this question)</t>
  </si>
  <si>
    <t>Q7. In the past 6 months, have you tried to see a doctor fairly quickly? We mean the same day or the next two working days.</t>
  </si>
  <si>
    <t>N/A</t>
  </si>
  <si>
    <t>Poor</t>
  </si>
  <si>
    <t xml:space="preserve">Q4. How long do you usually have to wait at the practice for your consultation to begin? </t>
  </si>
  <si>
    <t>5 minutes or less</t>
  </si>
  <si>
    <t>6-10 minutes</t>
  </si>
  <si>
    <t>11-20 minutes</t>
  </si>
  <si>
    <t>Over 20 minutes</t>
  </si>
  <si>
    <t xml:space="preserve">Q5. How do you rate this? </t>
  </si>
  <si>
    <t>Fair</t>
  </si>
  <si>
    <t>Good</t>
  </si>
  <si>
    <t>Very Good</t>
  </si>
  <si>
    <t xml:space="preserve">Q6a. Thinking about your consultation today, how do you rate  - How thoroughly the doctor asked about your symptoms and how you are feeling. </t>
  </si>
  <si>
    <t>Q 6b. How well the doctor listened to what you had to say?</t>
  </si>
  <si>
    <t xml:space="preserve">Q 6c. How well the doctor put you at ease during your physical examination? </t>
  </si>
  <si>
    <t>The appointment offered was with a doctor I didn't want to see</t>
  </si>
  <si>
    <t>Q6d.  How much the doctor involved you in decisions about your care?</t>
  </si>
  <si>
    <t>Q6e.  How well the doctor explained your problems and treatment that you need?</t>
  </si>
  <si>
    <t>Q6f.  The amout of time your doctor spent with you today?</t>
  </si>
  <si>
    <t>Q6g.  The doctor's patience with your questions and worries?</t>
  </si>
  <si>
    <t>Q6h.  The doctor's care and concern for you?</t>
  </si>
  <si>
    <t xml:space="preserve">Yes </t>
  </si>
  <si>
    <t>Number of patients who did not answer this question</t>
  </si>
  <si>
    <t>Q8. Think about the last time you tried to see a doctor fairly quickly.  Were you given the opportunity to see a doctor on the same day or in the next 2 working days the GP surgery was open?</t>
  </si>
  <si>
    <t>Q10.  In the past 6 months, have you tried to book ahead for an appointment with a doctor? By "booked appt" we mean booking an appt more than 2 full working days in advance.</t>
  </si>
  <si>
    <t>Q12.    All things considered, how do you rate your practice?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</si>
</sst>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Total&quot;\ 0"/>
    <numFmt numFmtId="165" formatCode="0;\-0;;@"/>
  </numFmts>
  <fonts count="12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.5"/>
      <name val="Arial"/>
      <family val="0"/>
    </font>
    <font>
      <sz val="8.75"/>
      <name val="Arial"/>
      <family val="0"/>
    </font>
    <font>
      <sz val="9.5"/>
      <name val="Arial"/>
      <family val="0"/>
    </font>
    <font>
      <sz val="5.25"/>
      <name val="Arial"/>
      <family val="0"/>
    </font>
    <font>
      <sz val="5"/>
      <name val="Arial"/>
      <family val="0"/>
    </font>
    <font>
      <sz val="4.75"/>
      <name val="Arial"/>
      <family val="0"/>
    </font>
    <font>
      <sz val="3.25"/>
      <name val="Arial"/>
      <family val="0"/>
    </font>
    <font>
      <sz val="4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625"/>
          <c:y val="0.00575"/>
          <c:w val="0.23025"/>
          <c:h val="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Sheet1!$B$3:$B$6</c:f>
              <c:strCache>
                <c:ptCount val="4"/>
                <c:pt idx="0">
                  <c:v>Yes but I don't mind</c:v>
                </c:pt>
                <c:pt idx="1">
                  <c:v>Yes, and I'm not happy about it</c:v>
                </c:pt>
                <c:pt idx="2">
                  <c:v>No, other patients can't overhear</c:v>
                </c:pt>
                <c:pt idx="3">
                  <c:v>Don't know</c:v>
                </c:pt>
              </c:strCache>
            </c:strRef>
          </c:cat>
          <c:val>
            <c:numRef>
              <c:f>Sheet1!$C$3:$C$6</c:f>
              <c:numCache>
                <c:ptCount val="4"/>
                <c:pt idx="0">
                  <c:v>159</c:v>
                </c:pt>
                <c:pt idx="1">
                  <c:v>25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Sheet1!$B$3:$B$6</c:f>
              <c:strCache>
                <c:ptCount val="4"/>
                <c:pt idx="0">
                  <c:v>Yes but I don't mind</c:v>
                </c:pt>
                <c:pt idx="1">
                  <c:v>Yes, and I'm not happy about it</c:v>
                </c:pt>
                <c:pt idx="2">
                  <c:v>No, other patients can't overhear</c:v>
                </c:pt>
                <c:pt idx="3">
                  <c:v>Don't know</c:v>
                </c:pt>
              </c:strCache>
            </c:strRef>
          </c:cat>
          <c:val>
            <c:numRef>
              <c:f>Sheet1!$D$3:$D$6</c:f>
              <c:numCache>
                <c:ptCount val="4"/>
                <c:pt idx="0">
                  <c:v>0.8195876288659794</c:v>
                </c:pt>
                <c:pt idx="1">
                  <c:v>0.12886597938144329</c:v>
                </c:pt>
                <c:pt idx="2">
                  <c:v>0.020618556701030927</c:v>
                </c:pt>
                <c:pt idx="3">
                  <c:v>0.030927835051546393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4"/>
          <c:y val="0.2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075"/>
          <c:y val="0.0055"/>
          <c:w val="0.18625"/>
          <c:h val="0.96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Sheet1!$B$76:$B$79</c:f>
              <c:strCache>
                <c:ptCount val="4"/>
                <c:pt idx="0">
                  <c:v>Fair</c:v>
                </c:pt>
                <c:pt idx="1">
                  <c:v>Good</c:v>
                </c:pt>
                <c:pt idx="2">
                  <c:v>Very Good</c:v>
                </c:pt>
                <c:pt idx="3">
                  <c:v>N/A</c:v>
                </c:pt>
              </c:strCache>
            </c:strRef>
          </c:cat>
          <c:val>
            <c:numRef>
              <c:f>Sheet1!$C$76:$C$79</c:f>
              <c:numCache>
                <c:ptCount val="4"/>
                <c:pt idx="0">
                  <c:v>9</c:v>
                </c:pt>
                <c:pt idx="1">
                  <c:v>48</c:v>
                </c:pt>
                <c:pt idx="2">
                  <c:v>112</c:v>
                </c:pt>
                <c:pt idx="3">
                  <c:v>26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Sheet1!$B$76:$B$79</c:f>
              <c:strCache>
                <c:ptCount val="4"/>
                <c:pt idx="0">
                  <c:v>Fair</c:v>
                </c:pt>
                <c:pt idx="1">
                  <c:v>Good</c:v>
                </c:pt>
                <c:pt idx="2">
                  <c:v>Very Good</c:v>
                </c:pt>
                <c:pt idx="3">
                  <c:v>N/A</c:v>
                </c:pt>
              </c:strCache>
            </c:strRef>
          </c:cat>
          <c:val>
            <c:numRef>
              <c:f>Sheet1!$D$76:$D$79</c:f>
              <c:numCache>
                <c:ptCount val="4"/>
                <c:pt idx="0">
                  <c:v>0.046153846153846156</c:v>
                </c:pt>
                <c:pt idx="1">
                  <c:v>0.24615384615384617</c:v>
                </c:pt>
                <c:pt idx="2">
                  <c:v>0.5743589743589743</c:v>
                </c:pt>
                <c:pt idx="3">
                  <c:v>0.13333333333333333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257"/>
          <c:w val="0.1605"/>
          <c:h val="0.48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75"/>
          <c:y val="0"/>
          <c:w val="0.191"/>
          <c:h val="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Sheet1!$B$84:$B$87</c:f>
              <c:strCache>
                <c:ptCount val="4"/>
                <c:pt idx="0">
                  <c:v>Fair</c:v>
                </c:pt>
                <c:pt idx="1">
                  <c:v>Good</c:v>
                </c:pt>
                <c:pt idx="2">
                  <c:v>Very Good</c:v>
                </c:pt>
                <c:pt idx="3">
                  <c:v>N/A</c:v>
                </c:pt>
              </c:strCache>
            </c:strRef>
          </c:cat>
          <c:val>
            <c:numRef>
              <c:f>Sheet1!$C$84:$C$87</c:f>
              <c:numCache>
                <c:ptCount val="4"/>
                <c:pt idx="0">
                  <c:v>10</c:v>
                </c:pt>
                <c:pt idx="1">
                  <c:v>50</c:v>
                </c:pt>
                <c:pt idx="2">
                  <c:v>105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Sheet1!$B$84:$B$87</c:f>
              <c:strCache>
                <c:ptCount val="4"/>
                <c:pt idx="0">
                  <c:v>Fair</c:v>
                </c:pt>
                <c:pt idx="1">
                  <c:v>Good</c:v>
                </c:pt>
                <c:pt idx="2">
                  <c:v>Very Good</c:v>
                </c:pt>
                <c:pt idx="3">
                  <c:v>N/A</c:v>
                </c:pt>
              </c:strCache>
            </c:strRef>
          </c:cat>
          <c:val>
            <c:numRef>
              <c:f>Sheet1!$D$84:$D$87</c:f>
              <c:numCache>
                <c:ptCount val="4"/>
                <c:pt idx="0">
                  <c:v>0.05128205128205128</c:v>
                </c:pt>
                <c:pt idx="1">
                  <c:v>0.2564102564102564</c:v>
                </c:pt>
                <c:pt idx="2">
                  <c:v>0.5384615384615384</c:v>
                </c:pt>
                <c:pt idx="3">
                  <c:v>0.15384615384615385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025"/>
          <c:y val="0.25275"/>
          <c:w val="0.15675"/>
          <c:h val="0.48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65"/>
          <c:y val="0.01675"/>
          <c:w val="0.186"/>
          <c:h val="0.97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Sheet1!$B$92:$B$95</c:f>
              <c:strCache>
                <c:ptCount val="4"/>
                <c:pt idx="0">
                  <c:v>Fair</c:v>
                </c:pt>
                <c:pt idx="1">
                  <c:v>Good</c:v>
                </c:pt>
                <c:pt idx="2">
                  <c:v>Very Good</c:v>
                </c:pt>
                <c:pt idx="3">
                  <c:v>N/A</c:v>
                </c:pt>
              </c:strCache>
            </c:strRef>
          </c:cat>
          <c:val>
            <c:numRef>
              <c:f>Sheet1!$C$92:$C$95</c:f>
              <c:numCache>
                <c:ptCount val="4"/>
                <c:pt idx="0">
                  <c:v>8</c:v>
                </c:pt>
                <c:pt idx="1">
                  <c:v>46</c:v>
                </c:pt>
                <c:pt idx="2">
                  <c:v>115</c:v>
                </c:pt>
                <c:pt idx="3">
                  <c:v>26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Sheet1!$B$92:$B$95</c:f>
              <c:strCache>
                <c:ptCount val="4"/>
                <c:pt idx="0">
                  <c:v>Fair</c:v>
                </c:pt>
                <c:pt idx="1">
                  <c:v>Good</c:v>
                </c:pt>
                <c:pt idx="2">
                  <c:v>Very Good</c:v>
                </c:pt>
                <c:pt idx="3">
                  <c:v>N/A</c:v>
                </c:pt>
              </c:strCache>
            </c:strRef>
          </c:cat>
          <c:val>
            <c:numRef>
              <c:f>Sheet1!$D$92:$D$95</c:f>
              <c:numCache>
                <c:ptCount val="4"/>
                <c:pt idx="0">
                  <c:v>0.041025641025641026</c:v>
                </c:pt>
                <c:pt idx="1">
                  <c:v>0.2358974358974359</c:v>
                </c:pt>
                <c:pt idx="2">
                  <c:v>0.5897435897435898</c:v>
                </c:pt>
                <c:pt idx="3">
                  <c:v>0.13333333333333333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775"/>
          <c:y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125"/>
          <c:y val="0"/>
          <c:w val="0.191"/>
          <c:h val="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Sheet1!$B$100:$B$103</c:f>
              <c:strCache>
                <c:ptCount val="4"/>
                <c:pt idx="0">
                  <c:v>Fair</c:v>
                </c:pt>
                <c:pt idx="1">
                  <c:v>Good</c:v>
                </c:pt>
                <c:pt idx="2">
                  <c:v>Very Good</c:v>
                </c:pt>
                <c:pt idx="3">
                  <c:v>N/A</c:v>
                </c:pt>
              </c:strCache>
            </c:strRef>
          </c:cat>
          <c:val>
            <c:numRef>
              <c:f>Sheet1!$C$100:$C$103</c:f>
              <c:numCache>
                <c:ptCount val="4"/>
                <c:pt idx="0">
                  <c:v>8</c:v>
                </c:pt>
                <c:pt idx="1">
                  <c:v>47</c:v>
                </c:pt>
                <c:pt idx="2">
                  <c:v>121</c:v>
                </c:pt>
                <c:pt idx="3">
                  <c:v>18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Sheet1!$B$100:$B$103</c:f>
              <c:strCache>
                <c:ptCount val="4"/>
                <c:pt idx="0">
                  <c:v>Fair</c:v>
                </c:pt>
                <c:pt idx="1">
                  <c:v>Good</c:v>
                </c:pt>
                <c:pt idx="2">
                  <c:v>Very Good</c:v>
                </c:pt>
                <c:pt idx="3">
                  <c:v>N/A</c:v>
                </c:pt>
              </c:strCache>
            </c:strRef>
          </c:cat>
          <c:val>
            <c:numRef>
              <c:f>Sheet1!$D$100:$D$103</c:f>
              <c:numCache>
                <c:ptCount val="4"/>
                <c:pt idx="0">
                  <c:v>0.041237113402061855</c:v>
                </c:pt>
                <c:pt idx="1">
                  <c:v>0.2422680412371134</c:v>
                </c:pt>
                <c:pt idx="2">
                  <c:v>0.6237113402061856</c:v>
                </c:pt>
                <c:pt idx="3">
                  <c:v>0.09278350515463918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8"/>
          <c:y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975"/>
          <c:y val="0.0055"/>
          <c:w val="0.19125"/>
          <c:h val="0.98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Sheet1!$B$108:$B$110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Can't remember</c:v>
                </c:pt>
              </c:strCache>
            </c:strRef>
          </c:cat>
          <c:val>
            <c:numRef>
              <c:f>Sheet1!$C$108:$C$110</c:f>
              <c:numCache>
                <c:ptCount val="3"/>
                <c:pt idx="0">
                  <c:v>153</c:v>
                </c:pt>
                <c:pt idx="1">
                  <c:v>35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Sheet1!$B$108:$B$110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Can't remember</c:v>
                </c:pt>
              </c:strCache>
            </c:strRef>
          </c:cat>
          <c:val>
            <c:numRef>
              <c:f>Sheet1!$D$108:$D$110</c:f>
              <c:numCache>
                <c:ptCount val="3"/>
                <c:pt idx="0">
                  <c:v>0.8010471204188482</c:v>
                </c:pt>
                <c:pt idx="1">
                  <c:v>0.18324607329842932</c:v>
                </c:pt>
                <c:pt idx="2">
                  <c:v>0.015706806282722512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1"/>
          <c:y val="0.31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925"/>
          <c:y val="0"/>
          <c:w val="0.19075"/>
          <c:h val="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Sheet1!$B$115:$B$117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Can't remember</c:v>
                </c:pt>
              </c:strCache>
            </c:strRef>
          </c:cat>
          <c:val>
            <c:numRef>
              <c:f>Sheet1!$C$115:$C$117</c:f>
              <c:numCache>
                <c:ptCount val="3"/>
                <c:pt idx="0">
                  <c:v>127</c:v>
                </c:pt>
                <c:pt idx="1">
                  <c:v>46</c:v>
                </c:pt>
                <c:pt idx="2">
                  <c:v>15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Sheet1!$B$115:$B$117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Can't remember</c:v>
                </c:pt>
              </c:strCache>
            </c:strRef>
          </c:cat>
          <c:val>
            <c:numRef>
              <c:f>Sheet1!$D$115:$D$117</c:f>
              <c:numCache>
                <c:ptCount val="3"/>
                <c:pt idx="0">
                  <c:v>0.675531914893617</c:v>
                </c:pt>
                <c:pt idx="1">
                  <c:v>0.24468085106382978</c:v>
                </c:pt>
                <c:pt idx="2">
                  <c:v>0.0797872340425532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1"/>
          <c:y val="0.3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275"/>
          <c:y val="0"/>
          <c:w val="0.19"/>
          <c:h val="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Sheet1!$B$122:$B$126</c:f>
              <c:strCache>
                <c:ptCount val="5"/>
                <c:pt idx="0">
                  <c:v>There weren't any appointments</c:v>
                </c:pt>
                <c:pt idx="1">
                  <c:v>The time offered didn't suit me</c:v>
                </c:pt>
                <c:pt idx="2">
                  <c:v>The appointment offered was with a doctor I didn't want to see</c:v>
                </c:pt>
                <c:pt idx="3">
                  <c:v>I could have seen a nurse but I wanted to see a doctor</c:v>
                </c:pt>
                <c:pt idx="4">
                  <c:v>Another reason</c:v>
                </c:pt>
              </c:strCache>
            </c:strRef>
          </c:cat>
          <c:val>
            <c:numRef>
              <c:f>Sheet1!$C$122:$C$126</c:f>
              <c:numCache>
                <c:ptCount val="5"/>
                <c:pt idx="0">
                  <c:v>101</c:v>
                </c:pt>
                <c:pt idx="1">
                  <c:v>18</c:v>
                </c:pt>
                <c:pt idx="2">
                  <c:v>13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Sheet1!$B$122:$B$126</c:f>
              <c:strCache>
                <c:ptCount val="5"/>
                <c:pt idx="0">
                  <c:v>There weren't any appointments</c:v>
                </c:pt>
                <c:pt idx="1">
                  <c:v>The time offered didn't suit me</c:v>
                </c:pt>
                <c:pt idx="2">
                  <c:v>The appointment offered was with a doctor I didn't want to see</c:v>
                </c:pt>
                <c:pt idx="3">
                  <c:v>I could have seen a nurse but I wanted to see a doctor</c:v>
                </c:pt>
                <c:pt idx="4">
                  <c:v>Another reason</c:v>
                </c:pt>
              </c:strCache>
            </c:strRef>
          </c:cat>
          <c:val>
            <c:numRef>
              <c:f>Sheet1!$D$122:$D$126</c:f>
              <c:numCache>
                <c:ptCount val="5"/>
                <c:pt idx="0">
                  <c:v>0.7481481481481481</c:v>
                </c:pt>
                <c:pt idx="1">
                  <c:v>0.13333333333333333</c:v>
                </c:pt>
                <c:pt idx="2">
                  <c:v>0.0962962962962963</c:v>
                </c:pt>
                <c:pt idx="3">
                  <c:v>0.007407407407407408</c:v>
                </c:pt>
                <c:pt idx="4">
                  <c:v>0.014814814814814815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45"/>
          <c:y val="0"/>
          <c:w val="0.37225"/>
          <c:h val="0.99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"/>
          <c:y val="0"/>
          <c:w val="0.188"/>
          <c:h val="0.98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Sheet1!$B$131:$B$133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Can't remember</c:v>
                </c:pt>
              </c:strCache>
            </c:strRef>
          </c:cat>
          <c:val>
            <c:numRef>
              <c:f>Sheet1!$C$131:$C$133</c:f>
              <c:numCache>
                <c:ptCount val="3"/>
                <c:pt idx="0">
                  <c:v>116</c:v>
                </c:pt>
                <c:pt idx="1">
                  <c:v>52</c:v>
                </c:pt>
                <c:pt idx="2">
                  <c:v>16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Sheet1!$B$131:$B$133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Can't remember</c:v>
                </c:pt>
              </c:strCache>
            </c:strRef>
          </c:cat>
          <c:val>
            <c:numRef>
              <c:f>Sheet1!$D$131:$D$133</c:f>
              <c:numCache>
                <c:ptCount val="3"/>
                <c:pt idx="0">
                  <c:v>0.6304347826086957</c:v>
                </c:pt>
                <c:pt idx="1">
                  <c:v>0.2826086956521739</c:v>
                </c:pt>
                <c:pt idx="2">
                  <c:v>0.08695652173913043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75"/>
          <c:y val="0.31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75"/>
          <c:y val="0"/>
          <c:w val="0.1905"/>
          <c:h val="0.99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Sheet1!$B$138:$B$140</c:f>
              <c:strCache>
                <c:ptCount val="3"/>
                <c:pt idx="0">
                  <c:v>Yes </c:v>
                </c:pt>
                <c:pt idx="1">
                  <c:v>No</c:v>
                </c:pt>
                <c:pt idx="2">
                  <c:v>Can't remember</c:v>
                </c:pt>
              </c:strCache>
            </c:strRef>
          </c:cat>
          <c:val>
            <c:numRef>
              <c:f>Sheet1!$C$138:$C$140</c:f>
              <c:numCache>
                <c:ptCount val="3"/>
                <c:pt idx="0">
                  <c:v>116</c:v>
                </c:pt>
                <c:pt idx="1">
                  <c:v>34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Sheet1!$B$138:$B$140</c:f>
              <c:strCache>
                <c:ptCount val="3"/>
                <c:pt idx="0">
                  <c:v>Yes </c:v>
                </c:pt>
                <c:pt idx="1">
                  <c:v>No</c:v>
                </c:pt>
                <c:pt idx="2">
                  <c:v>Can't remember</c:v>
                </c:pt>
              </c:strCache>
            </c:strRef>
          </c:cat>
          <c:val>
            <c:numRef>
              <c:f>Sheet1!$D$138:$D$140</c:f>
              <c:numCache>
                <c:ptCount val="3"/>
                <c:pt idx="0">
                  <c:v>0.6444444444444445</c:v>
                </c:pt>
                <c:pt idx="1">
                  <c:v>0.18888888888888888</c:v>
                </c:pt>
                <c:pt idx="2">
                  <c:v>0.16666666666666666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1"/>
          <c:y val="0.31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225"/>
          <c:y val="0.0055"/>
          <c:w val="0.20575"/>
          <c:h val="0.98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Sheet1!$B$11:$B$14</c:f>
              <c:strCache>
                <c:ptCount val="4"/>
                <c:pt idx="0">
                  <c:v>Very helpful</c:v>
                </c:pt>
                <c:pt idx="1">
                  <c:v>Fairly helpful</c:v>
                </c:pt>
                <c:pt idx="2">
                  <c:v>Not very helpful</c:v>
                </c:pt>
                <c:pt idx="3">
                  <c:v>Not at all helpful</c:v>
                </c:pt>
              </c:strCache>
            </c:strRef>
          </c:cat>
          <c:val>
            <c:numRef>
              <c:f>Sheet1!$C$11:$C$14</c:f>
              <c:numCache>
                <c:ptCount val="4"/>
                <c:pt idx="0">
                  <c:v>155</c:v>
                </c:pt>
                <c:pt idx="1">
                  <c:v>38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Sheet1!$B$11:$B$14</c:f>
              <c:strCache>
                <c:ptCount val="4"/>
                <c:pt idx="0">
                  <c:v>Very helpful</c:v>
                </c:pt>
                <c:pt idx="1">
                  <c:v>Fairly helpful</c:v>
                </c:pt>
                <c:pt idx="2">
                  <c:v>Not very helpful</c:v>
                </c:pt>
                <c:pt idx="3">
                  <c:v>Not at all helpful</c:v>
                </c:pt>
              </c:strCache>
            </c:strRef>
          </c:cat>
          <c:val>
            <c:numRef>
              <c:f>Sheet1!$D$11:$D$14</c:f>
              <c:numCache>
                <c:ptCount val="4"/>
                <c:pt idx="0">
                  <c:v>0.8031088082901554</c:v>
                </c:pt>
                <c:pt idx="1">
                  <c:v>0.19689119170984457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25"/>
          <c:y val="0.25275"/>
          <c:w val="0.2095"/>
          <c:h val="0.4887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5"/>
          <c:y val="0"/>
          <c:w val="0.19"/>
          <c:h val="0.98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Sheet1!$B$145:$B$147</c:f>
              <c:strCache>
                <c:ptCount val="3"/>
                <c:pt idx="0">
                  <c:v>Poor</c:v>
                </c:pt>
                <c:pt idx="1">
                  <c:v>Good</c:v>
                </c:pt>
                <c:pt idx="2">
                  <c:v>Very Good</c:v>
                </c:pt>
              </c:strCache>
            </c:strRef>
          </c:cat>
          <c:val>
            <c:numRef>
              <c:f>Sheet1!$C$145:$C$147</c:f>
              <c:numCache>
                <c:ptCount val="3"/>
                <c:pt idx="0">
                  <c:v>0</c:v>
                </c:pt>
                <c:pt idx="1">
                  <c:v>86</c:v>
                </c:pt>
                <c:pt idx="2">
                  <c:v>101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Sheet1!$B$145:$B$147</c:f>
              <c:strCache>
                <c:ptCount val="3"/>
                <c:pt idx="0">
                  <c:v>Poor</c:v>
                </c:pt>
                <c:pt idx="1">
                  <c:v>Good</c:v>
                </c:pt>
                <c:pt idx="2">
                  <c:v>Very Good</c:v>
                </c:pt>
              </c:strCache>
            </c:strRef>
          </c:cat>
          <c:val>
            <c:numRef>
              <c:f>Sheet1!$D$145:$D$147</c:f>
              <c:numCache>
                <c:ptCount val="3"/>
                <c:pt idx="0">
                  <c:v>0</c:v>
                </c:pt>
                <c:pt idx="1">
                  <c:v>0.45989304812834225</c:v>
                </c:pt>
                <c:pt idx="2">
                  <c:v>0.5401069518716578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775"/>
          <c:y val="0.31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35"/>
          <c:y val="0"/>
          <c:w val="0.18925"/>
          <c:h val="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Sheet1!$B$19:$B$24</c:f>
              <c:strCache>
                <c:ptCount val="6"/>
                <c:pt idx="0">
                  <c:v>Haven't tried</c:v>
                </c:pt>
                <c:pt idx="1">
                  <c:v>Very easy</c:v>
                </c:pt>
                <c:pt idx="2">
                  <c:v>Fairly easy</c:v>
                </c:pt>
                <c:pt idx="3">
                  <c:v>Not very easy</c:v>
                </c:pt>
                <c:pt idx="4">
                  <c:v>Not easy at all</c:v>
                </c:pt>
                <c:pt idx="5">
                  <c:v>Don't know</c:v>
                </c:pt>
              </c:strCache>
            </c:strRef>
          </c:cat>
          <c:val>
            <c:numRef>
              <c:f>Sheet1!$C$19:$C$24</c:f>
              <c:numCache>
                <c:ptCount val="6"/>
                <c:pt idx="0">
                  <c:v>9</c:v>
                </c:pt>
                <c:pt idx="1">
                  <c:v>53</c:v>
                </c:pt>
                <c:pt idx="2">
                  <c:v>98</c:v>
                </c:pt>
                <c:pt idx="3">
                  <c:v>26</c:v>
                </c:pt>
                <c:pt idx="4">
                  <c:v>7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Sheet1!$B$19:$B$24</c:f>
              <c:strCache>
                <c:ptCount val="6"/>
                <c:pt idx="0">
                  <c:v>Haven't tried</c:v>
                </c:pt>
                <c:pt idx="1">
                  <c:v>Very easy</c:v>
                </c:pt>
                <c:pt idx="2">
                  <c:v>Fairly easy</c:v>
                </c:pt>
                <c:pt idx="3">
                  <c:v>Not very easy</c:v>
                </c:pt>
                <c:pt idx="4">
                  <c:v>Not easy at all</c:v>
                </c:pt>
                <c:pt idx="5">
                  <c:v>Don't know</c:v>
                </c:pt>
              </c:strCache>
            </c:strRef>
          </c:cat>
          <c:val>
            <c:numRef>
              <c:f>Sheet1!$D$19:$D$24</c:f>
              <c:numCache>
                <c:ptCount val="6"/>
                <c:pt idx="0">
                  <c:v>0.046632124352331605</c:v>
                </c:pt>
                <c:pt idx="1">
                  <c:v>0.27461139896373055</c:v>
                </c:pt>
                <c:pt idx="2">
                  <c:v>0.5077720207253886</c:v>
                </c:pt>
                <c:pt idx="3">
                  <c:v>0.13471502590673576</c:v>
                </c:pt>
                <c:pt idx="4">
                  <c:v>0.03626943005181347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5"/>
          <c:y val="0.125"/>
          <c:w val="0.173"/>
          <c:h val="0.73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175"/>
          <c:y val="0"/>
          <c:w val="0.1905"/>
          <c:h val="0.98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Sheet1!$B$29:$B$32</c:f>
              <c:strCache>
                <c:ptCount val="4"/>
                <c:pt idx="0">
                  <c:v>5 minutes or less</c:v>
                </c:pt>
                <c:pt idx="1">
                  <c:v>6-10 minutes</c:v>
                </c:pt>
                <c:pt idx="2">
                  <c:v>11-20 minutes</c:v>
                </c:pt>
                <c:pt idx="3">
                  <c:v>Over 20 minutes</c:v>
                </c:pt>
              </c:strCache>
            </c:strRef>
          </c:cat>
          <c:val>
            <c:numRef>
              <c:f>Sheet1!$C$29:$C$32</c:f>
              <c:numCache>
                <c:ptCount val="4"/>
                <c:pt idx="0">
                  <c:v>21</c:v>
                </c:pt>
                <c:pt idx="1">
                  <c:v>82</c:v>
                </c:pt>
                <c:pt idx="2">
                  <c:v>68</c:v>
                </c:pt>
                <c:pt idx="3">
                  <c:v>19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Sheet1!$B$29:$B$32</c:f>
              <c:strCache>
                <c:ptCount val="4"/>
                <c:pt idx="0">
                  <c:v>5 minutes or less</c:v>
                </c:pt>
                <c:pt idx="1">
                  <c:v>6-10 minutes</c:v>
                </c:pt>
                <c:pt idx="2">
                  <c:v>11-20 minutes</c:v>
                </c:pt>
                <c:pt idx="3">
                  <c:v>Over 20 minutes</c:v>
                </c:pt>
              </c:strCache>
            </c:strRef>
          </c:cat>
          <c:val>
            <c:numRef>
              <c:f>Sheet1!$D$29:$D$32</c:f>
              <c:numCache>
                <c:ptCount val="4"/>
                <c:pt idx="0">
                  <c:v>0.11052631578947368</c:v>
                </c:pt>
                <c:pt idx="1">
                  <c:v>0.43157894736842106</c:v>
                </c:pt>
                <c:pt idx="2">
                  <c:v>0.35789473684210527</c:v>
                </c:pt>
                <c:pt idx="3">
                  <c:v>0.1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25"/>
          <c:y val="0.25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075"/>
          <c:y val="0"/>
          <c:w val="0.188"/>
          <c:h val="0.98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Sheet1!$B$37:$B$39</c:f>
              <c:strCache>
                <c:ptCount val="3"/>
                <c:pt idx="0">
                  <c:v>Fair</c:v>
                </c:pt>
                <c:pt idx="1">
                  <c:v>Good</c:v>
                </c:pt>
                <c:pt idx="2">
                  <c:v>Very Good</c:v>
                </c:pt>
              </c:strCache>
            </c:strRef>
          </c:cat>
          <c:val>
            <c:numRef>
              <c:f>Sheet1!$C$37:$C$39</c:f>
              <c:numCache>
                <c:ptCount val="3"/>
                <c:pt idx="0">
                  <c:v>94</c:v>
                </c:pt>
                <c:pt idx="1">
                  <c:v>63</c:v>
                </c:pt>
                <c:pt idx="2">
                  <c:v>34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Sheet1!$B$37:$B$39</c:f>
              <c:strCache>
                <c:ptCount val="3"/>
                <c:pt idx="0">
                  <c:v>Fair</c:v>
                </c:pt>
                <c:pt idx="1">
                  <c:v>Good</c:v>
                </c:pt>
                <c:pt idx="2">
                  <c:v>Very Good</c:v>
                </c:pt>
              </c:strCache>
            </c:strRef>
          </c:cat>
          <c:val>
            <c:numRef>
              <c:f>Sheet1!$D$37:$D$39</c:f>
              <c:numCache>
                <c:ptCount val="3"/>
                <c:pt idx="0">
                  <c:v>0.49214659685863876</c:v>
                </c:pt>
                <c:pt idx="1">
                  <c:v>0.3298429319371728</c:v>
                </c:pt>
                <c:pt idx="2">
                  <c:v>0.17801047120418848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"/>
          <c:y val="0.31075"/>
          <c:w val="0.15075"/>
          <c:h val="0.37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825"/>
          <c:y val="0"/>
          <c:w val="0.19175"/>
          <c:h val="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Sheet1!$B$44:$B$47</c:f>
              <c:strCache>
                <c:ptCount val="4"/>
                <c:pt idx="0">
                  <c:v>Fair</c:v>
                </c:pt>
                <c:pt idx="1">
                  <c:v>Good</c:v>
                </c:pt>
                <c:pt idx="2">
                  <c:v>Very Good</c:v>
                </c:pt>
                <c:pt idx="3">
                  <c:v>N/A</c:v>
                </c:pt>
              </c:strCache>
            </c:strRef>
          </c:cat>
          <c:val>
            <c:numRef>
              <c:f>Sheet1!$C$44:$C$47</c:f>
              <c:numCache>
                <c:ptCount val="4"/>
                <c:pt idx="0">
                  <c:v>7</c:v>
                </c:pt>
                <c:pt idx="1">
                  <c:v>58</c:v>
                </c:pt>
                <c:pt idx="2">
                  <c:v>105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Sheet1!$B$44:$B$47</c:f>
              <c:strCache>
                <c:ptCount val="4"/>
                <c:pt idx="0">
                  <c:v>Fair</c:v>
                </c:pt>
                <c:pt idx="1">
                  <c:v>Good</c:v>
                </c:pt>
                <c:pt idx="2">
                  <c:v>Very Good</c:v>
                </c:pt>
                <c:pt idx="3">
                  <c:v>N/A</c:v>
                </c:pt>
              </c:strCache>
            </c:strRef>
          </c:cat>
          <c:val>
            <c:numRef>
              <c:f>Sheet1!$D$44:$D$47</c:f>
              <c:numCache>
                <c:ptCount val="4"/>
                <c:pt idx="0">
                  <c:v>0.035897435897435895</c:v>
                </c:pt>
                <c:pt idx="1">
                  <c:v>0.29743589743589743</c:v>
                </c:pt>
                <c:pt idx="2">
                  <c:v>0.5384615384615384</c:v>
                </c:pt>
                <c:pt idx="3">
                  <c:v>0.1282051282051282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5"/>
          <c:y val="0.25275"/>
          <c:w val="0.16125"/>
          <c:h val="0.48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075"/>
          <c:y val="0.01125"/>
          <c:w val="0.188"/>
          <c:h val="0.97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Sheet1!$B$52:$B$55</c:f>
              <c:strCache>
                <c:ptCount val="4"/>
                <c:pt idx="0">
                  <c:v>Fair</c:v>
                </c:pt>
                <c:pt idx="1">
                  <c:v>Good</c:v>
                </c:pt>
                <c:pt idx="2">
                  <c:v>Very Good</c:v>
                </c:pt>
                <c:pt idx="3">
                  <c:v>N/A</c:v>
                </c:pt>
              </c:strCache>
            </c:strRef>
          </c:cat>
          <c:val>
            <c:numRef>
              <c:f>Sheet1!$C$52:$C$55</c:f>
              <c:numCache>
                <c:ptCount val="4"/>
                <c:pt idx="0">
                  <c:v>7</c:v>
                </c:pt>
                <c:pt idx="1">
                  <c:v>54</c:v>
                </c:pt>
                <c:pt idx="2">
                  <c:v>112</c:v>
                </c:pt>
                <c:pt idx="3">
                  <c:v>22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Sheet1!$B$52:$B$55</c:f>
              <c:strCache>
                <c:ptCount val="4"/>
                <c:pt idx="0">
                  <c:v>Fair</c:v>
                </c:pt>
                <c:pt idx="1">
                  <c:v>Good</c:v>
                </c:pt>
                <c:pt idx="2">
                  <c:v>Very Good</c:v>
                </c:pt>
                <c:pt idx="3">
                  <c:v>N/A</c:v>
                </c:pt>
              </c:strCache>
            </c:strRef>
          </c:cat>
          <c:val>
            <c:numRef>
              <c:f>Sheet1!$D$52:$D$55</c:f>
              <c:numCache>
                <c:ptCount val="4"/>
                <c:pt idx="0">
                  <c:v>0.035897435897435895</c:v>
                </c:pt>
                <c:pt idx="1">
                  <c:v>0.27692307692307694</c:v>
                </c:pt>
                <c:pt idx="2">
                  <c:v>0.5743589743589743</c:v>
                </c:pt>
                <c:pt idx="3">
                  <c:v>0.11282051282051282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"/>
          <c:y val="0.257"/>
          <c:w val="0.12375"/>
          <c:h val="0.48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475"/>
          <c:y val="0"/>
          <c:w val="0.1895"/>
          <c:h val="0.98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Sheet1!$B$60:$B$63</c:f>
              <c:strCache>
                <c:ptCount val="4"/>
                <c:pt idx="0">
                  <c:v>Fair</c:v>
                </c:pt>
                <c:pt idx="1">
                  <c:v>Good</c:v>
                </c:pt>
                <c:pt idx="2">
                  <c:v>Very Good</c:v>
                </c:pt>
                <c:pt idx="3">
                  <c:v>N/A</c:v>
                </c:pt>
              </c:strCache>
            </c:strRef>
          </c:cat>
          <c:val>
            <c:numRef>
              <c:f>Sheet1!$C$60:$C$63</c:f>
              <c:numCache>
                <c:ptCount val="4"/>
                <c:pt idx="0">
                  <c:v>6</c:v>
                </c:pt>
                <c:pt idx="1">
                  <c:v>46</c:v>
                </c:pt>
                <c:pt idx="2">
                  <c:v>110</c:v>
                </c:pt>
                <c:pt idx="3">
                  <c:v>33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Sheet1!$B$60:$B$63</c:f>
              <c:strCache>
                <c:ptCount val="4"/>
                <c:pt idx="0">
                  <c:v>Fair</c:v>
                </c:pt>
                <c:pt idx="1">
                  <c:v>Good</c:v>
                </c:pt>
                <c:pt idx="2">
                  <c:v>Very Good</c:v>
                </c:pt>
                <c:pt idx="3">
                  <c:v>N/A</c:v>
                </c:pt>
              </c:strCache>
            </c:strRef>
          </c:cat>
          <c:val>
            <c:numRef>
              <c:f>Sheet1!$D$60:$D$63</c:f>
              <c:numCache>
                <c:ptCount val="4"/>
                <c:pt idx="0">
                  <c:v>0.03076923076923077</c:v>
                </c:pt>
                <c:pt idx="1">
                  <c:v>0.2358974358974359</c:v>
                </c:pt>
                <c:pt idx="2">
                  <c:v>0.5641025641025641</c:v>
                </c:pt>
                <c:pt idx="3">
                  <c:v>0.16923076923076924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2"/>
          <c:y val="0.25275"/>
          <c:w val="0.1535"/>
          <c:h val="0.48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425"/>
          <c:y val="0.0055"/>
          <c:w val="0.18975"/>
          <c:h val="0.98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Sheet1!$B$68:$B$71</c:f>
              <c:strCache>
                <c:ptCount val="4"/>
                <c:pt idx="0">
                  <c:v>Fair</c:v>
                </c:pt>
                <c:pt idx="1">
                  <c:v>Good</c:v>
                </c:pt>
                <c:pt idx="2">
                  <c:v>Very Good</c:v>
                </c:pt>
                <c:pt idx="3">
                  <c:v>N/A</c:v>
                </c:pt>
              </c:strCache>
            </c:strRef>
          </c:cat>
          <c:val>
            <c:numRef>
              <c:f>Sheet1!$C$68:$C$71</c:f>
              <c:numCache>
                <c:ptCount val="4"/>
                <c:pt idx="0">
                  <c:v>10</c:v>
                </c:pt>
                <c:pt idx="1">
                  <c:v>45</c:v>
                </c:pt>
                <c:pt idx="2">
                  <c:v>109</c:v>
                </c:pt>
                <c:pt idx="3">
                  <c:v>31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Sheet1!$B$68:$B$71</c:f>
              <c:strCache>
                <c:ptCount val="4"/>
                <c:pt idx="0">
                  <c:v>Fair</c:v>
                </c:pt>
                <c:pt idx="1">
                  <c:v>Good</c:v>
                </c:pt>
                <c:pt idx="2">
                  <c:v>Very Good</c:v>
                </c:pt>
                <c:pt idx="3">
                  <c:v>N/A</c:v>
                </c:pt>
              </c:strCache>
            </c:strRef>
          </c:cat>
          <c:val>
            <c:numRef>
              <c:f>Sheet1!$D$68:$D$71</c:f>
              <c:numCache>
                <c:ptCount val="4"/>
                <c:pt idx="0">
                  <c:v>0.05128205128205128</c:v>
                </c:pt>
                <c:pt idx="1">
                  <c:v>0.23076923076923078</c:v>
                </c:pt>
                <c:pt idx="2">
                  <c:v>0.558974358974359</c:v>
                </c:pt>
                <c:pt idx="3">
                  <c:v>0.15897435897435896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25275"/>
          <c:w val="0.1605"/>
          <c:h val="0.48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5</xdr:col>
      <xdr:colOff>19050</xdr:colOff>
      <xdr:row>7</xdr:row>
      <xdr:rowOff>1562100</xdr:rowOff>
    </xdr:to>
    <xdr:graphicFrame>
      <xdr:nvGraphicFramePr>
        <xdr:cNvPr id="1" name="Chart 1"/>
        <xdr:cNvGraphicFramePr/>
      </xdr:nvGraphicFramePr>
      <xdr:xfrm>
        <a:off x="0" y="1771650"/>
        <a:ext cx="7839075" cy="154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15</xdr:row>
      <xdr:rowOff>9525</xdr:rowOff>
    </xdr:from>
    <xdr:to>
      <xdr:col>5</xdr:col>
      <xdr:colOff>0</xdr:colOff>
      <xdr:row>15</xdr:row>
      <xdr:rowOff>1571625</xdr:rowOff>
    </xdr:to>
    <xdr:graphicFrame>
      <xdr:nvGraphicFramePr>
        <xdr:cNvPr id="2" name="Chart 2"/>
        <xdr:cNvGraphicFramePr/>
      </xdr:nvGraphicFramePr>
      <xdr:xfrm>
        <a:off x="19050" y="4600575"/>
        <a:ext cx="78009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25</xdr:row>
      <xdr:rowOff>0</xdr:rowOff>
    </xdr:from>
    <xdr:to>
      <xdr:col>4</xdr:col>
      <xdr:colOff>962025</xdr:colOff>
      <xdr:row>25</xdr:row>
      <xdr:rowOff>1552575</xdr:rowOff>
    </xdr:to>
    <xdr:graphicFrame>
      <xdr:nvGraphicFramePr>
        <xdr:cNvPr id="3" name="Chart 3"/>
        <xdr:cNvGraphicFramePr/>
      </xdr:nvGraphicFramePr>
      <xdr:xfrm>
        <a:off x="19050" y="7848600"/>
        <a:ext cx="7791450" cy="1552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33</xdr:row>
      <xdr:rowOff>9525</xdr:rowOff>
    </xdr:from>
    <xdr:to>
      <xdr:col>5</xdr:col>
      <xdr:colOff>0</xdr:colOff>
      <xdr:row>34</xdr:row>
      <xdr:rowOff>9525</xdr:rowOff>
    </xdr:to>
    <xdr:graphicFrame>
      <xdr:nvGraphicFramePr>
        <xdr:cNvPr id="4" name="Chart 4"/>
        <xdr:cNvGraphicFramePr/>
      </xdr:nvGraphicFramePr>
      <xdr:xfrm>
        <a:off x="19050" y="10744200"/>
        <a:ext cx="7800975" cy="1571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40</xdr:row>
      <xdr:rowOff>9525</xdr:rowOff>
    </xdr:from>
    <xdr:to>
      <xdr:col>4</xdr:col>
      <xdr:colOff>952500</xdr:colOff>
      <xdr:row>40</xdr:row>
      <xdr:rowOff>1562100</xdr:rowOff>
    </xdr:to>
    <xdr:graphicFrame>
      <xdr:nvGraphicFramePr>
        <xdr:cNvPr id="5" name="Chart 5"/>
        <xdr:cNvGraphicFramePr/>
      </xdr:nvGraphicFramePr>
      <xdr:xfrm>
        <a:off x="19050" y="13287375"/>
        <a:ext cx="7781925" cy="1543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48</xdr:row>
      <xdr:rowOff>0</xdr:rowOff>
    </xdr:from>
    <xdr:to>
      <xdr:col>4</xdr:col>
      <xdr:colOff>962025</xdr:colOff>
      <xdr:row>48</xdr:row>
      <xdr:rowOff>1562100</xdr:rowOff>
    </xdr:to>
    <xdr:graphicFrame>
      <xdr:nvGraphicFramePr>
        <xdr:cNvPr id="6" name="Chart 6"/>
        <xdr:cNvGraphicFramePr/>
      </xdr:nvGraphicFramePr>
      <xdr:xfrm>
        <a:off x="19050" y="16354425"/>
        <a:ext cx="7791450" cy="1562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56</xdr:row>
      <xdr:rowOff>0</xdr:rowOff>
    </xdr:from>
    <xdr:to>
      <xdr:col>4</xdr:col>
      <xdr:colOff>952500</xdr:colOff>
      <xdr:row>57</xdr:row>
      <xdr:rowOff>0</xdr:rowOff>
    </xdr:to>
    <xdr:graphicFrame>
      <xdr:nvGraphicFramePr>
        <xdr:cNvPr id="7" name="Chart 7"/>
        <xdr:cNvGraphicFramePr/>
      </xdr:nvGraphicFramePr>
      <xdr:xfrm>
        <a:off x="19050" y="19173825"/>
        <a:ext cx="7781925" cy="1571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64</xdr:row>
      <xdr:rowOff>9525</xdr:rowOff>
    </xdr:from>
    <xdr:to>
      <xdr:col>4</xdr:col>
      <xdr:colOff>962025</xdr:colOff>
      <xdr:row>65</xdr:row>
      <xdr:rowOff>0</xdr:rowOff>
    </xdr:to>
    <xdr:graphicFrame>
      <xdr:nvGraphicFramePr>
        <xdr:cNvPr id="8" name="Chart 8"/>
        <xdr:cNvGraphicFramePr/>
      </xdr:nvGraphicFramePr>
      <xdr:xfrm>
        <a:off x="9525" y="22002750"/>
        <a:ext cx="7800975" cy="1562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72</xdr:row>
      <xdr:rowOff>9525</xdr:rowOff>
    </xdr:from>
    <xdr:to>
      <xdr:col>4</xdr:col>
      <xdr:colOff>942975</xdr:colOff>
      <xdr:row>73</xdr:row>
      <xdr:rowOff>0</xdr:rowOff>
    </xdr:to>
    <xdr:graphicFrame>
      <xdr:nvGraphicFramePr>
        <xdr:cNvPr id="9" name="Chart 10"/>
        <xdr:cNvGraphicFramePr/>
      </xdr:nvGraphicFramePr>
      <xdr:xfrm>
        <a:off x="9525" y="24831675"/>
        <a:ext cx="7781925" cy="1562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80</xdr:row>
      <xdr:rowOff>0</xdr:rowOff>
    </xdr:from>
    <xdr:to>
      <xdr:col>4</xdr:col>
      <xdr:colOff>962025</xdr:colOff>
      <xdr:row>81</xdr:row>
      <xdr:rowOff>0</xdr:rowOff>
    </xdr:to>
    <xdr:graphicFrame>
      <xdr:nvGraphicFramePr>
        <xdr:cNvPr id="10" name="Chart 11"/>
        <xdr:cNvGraphicFramePr/>
      </xdr:nvGraphicFramePr>
      <xdr:xfrm>
        <a:off x="28575" y="27708225"/>
        <a:ext cx="7781925" cy="15716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9525</xdr:colOff>
      <xdr:row>88</xdr:row>
      <xdr:rowOff>9525</xdr:rowOff>
    </xdr:from>
    <xdr:to>
      <xdr:col>5</xdr:col>
      <xdr:colOff>0</xdr:colOff>
      <xdr:row>89</xdr:row>
      <xdr:rowOff>0</xdr:rowOff>
    </xdr:to>
    <xdr:graphicFrame>
      <xdr:nvGraphicFramePr>
        <xdr:cNvPr id="11" name="Chart 12"/>
        <xdr:cNvGraphicFramePr/>
      </xdr:nvGraphicFramePr>
      <xdr:xfrm>
        <a:off x="9525" y="30556200"/>
        <a:ext cx="7810500" cy="1562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96</xdr:row>
      <xdr:rowOff>9525</xdr:rowOff>
    </xdr:from>
    <xdr:to>
      <xdr:col>5</xdr:col>
      <xdr:colOff>0</xdr:colOff>
      <xdr:row>97</xdr:row>
      <xdr:rowOff>0</xdr:rowOff>
    </xdr:to>
    <xdr:graphicFrame>
      <xdr:nvGraphicFramePr>
        <xdr:cNvPr id="12" name="Chart 13"/>
        <xdr:cNvGraphicFramePr/>
      </xdr:nvGraphicFramePr>
      <xdr:xfrm>
        <a:off x="19050" y="33432750"/>
        <a:ext cx="7800975" cy="1562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104</xdr:row>
      <xdr:rowOff>9525</xdr:rowOff>
    </xdr:from>
    <xdr:to>
      <xdr:col>5</xdr:col>
      <xdr:colOff>9525</xdr:colOff>
      <xdr:row>105</xdr:row>
      <xdr:rowOff>0</xdr:rowOff>
    </xdr:to>
    <xdr:graphicFrame>
      <xdr:nvGraphicFramePr>
        <xdr:cNvPr id="13" name="Chart 14"/>
        <xdr:cNvGraphicFramePr/>
      </xdr:nvGraphicFramePr>
      <xdr:xfrm>
        <a:off x="0" y="36318825"/>
        <a:ext cx="7829550" cy="1562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9525</xdr:colOff>
      <xdr:row>111</xdr:row>
      <xdr:rowOff>0</xdr:rowOff>
    </xdr:from>
    <xdr:to>
      <xdr:col>5</xdr:col>
      <xdr:colOff>0</xdr:colOff>
      <xdr:row>112</xdr:row>
      <xdr:rowOff>9525</xdr:rowOff>
    </xdr:to>
    <xdr:graphicFrame>
      <xdr:nvGraphicFramePr>
        <xdr:cNvPr id="14" name="Chart 15"/>
        <xdr:cNvGraphicFramePr/>
      </xdr:nvGraphicFramePr>
      <xdr:xfrm>
        <a:off x="9525" y="39081075"/>
        <a:ext cx="7810500" cy="1581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9525</xdr:colOff>
      <xdr:row>118</xdr:row>
      <xdr:rowOff>9525</xdr:rowOff>
    </xdr:from>
    <xdr:to>
      <xdr:col>5</xdr:col>
      <xdr:colOff>9525</xdr:colOff>
      <xdr:row>119</xdr:row>
      <xdr:rowOff>0</xdr:rowOff>
    </xdr:to>
    <xdr:graphicFrame>
      <xdr:nvGraphicFramePr>
        <xdr:cNvPr id="15" name="Chart 16"/>
        <xdr:cNvGraphicFramePr/>
      </xdr:nvGraphicFramePr>
      <xdr:xfrm>
        <a:off x="9525" y="41995725"/>
        <a:ext cx="7820025" cy="15621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9525</xdr:colOff>
      <xdr:row>127</xdr:row>
      <xdr:rowOff>9525</xdr:rowOff>
    </xdr:from>
    <xdr:to>
      <xdr:col>5</xdr:col>
      <xdr:colOff>0</xdr:colOff>
      <xdr:row>127</xdr:row>
      <xdr:rowOff>1562100</xdr:rowOff>
    </xdr:to>
    <xdr:graphicFrame>
      <xdr:nvGraphicFramePr>
        <xdr:cNvPr id="16" name="Chart 17"/>
        <xdr:cNvGraphicFramePr/>
      </xdr:nvGraphicFramePr>
      <xdr:xfrm>
        <a:off x="9525" y="45091350"/>
        <a:ext cx="7810500" cy="15430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28575</xdr:colOff>
      <xdr:row>134</xdr:row>
      <xdr:rowOff>9525</xdr:rowOff>
    </xdr:from>
    <xdr:to>
      <xdr:col>5</xdr:col>
      <xdr:colOff>9525</xdr:colOff>
      <xdr:row>134</xdr:row>
      <xdr:rowOff>1562100</xdr:rowOff>
    </xdr:to>
    <xdr:graphicFrame>
      <xdr:nvGraphicFramePr>
        <xdr:cNvPr id="17" name="Chart 18"/>
        <xdr:cNvGraphicFramePr/>
      </xdr:nvGraphicFramePr>
      <xdr:xfrm>
        <a:off x="28575" y="47901225"/>
        <a:ext cx="7800975" cy="15430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9525</xdr:colOff>
      <xdr:row>141</xdr:row>
      <xdr:rowOff>0</xdr:rowOff>
    </xdr:from>
    <xdr:to>
      <xdr:col>5</xdr:col>
      <xdr:colOff>0</xdr:colOff>
      <xdr:row>142</xdr:row>
      <xdr:rowOff>0</xdr:rowOff>
    </xdr:to>
    <xdr:graphicFrame>
      <xdr:nvGraphicFramePr>
        <xdr:cNvPr id="18" name="Chart 19"/>
        <xdr:cNvGraphicFramePr/>
      </xdr:nvGraphicFramePr>
      <xdr:xfrm>
        <a:off x="9525" y="50701575"/>
        <a:ext cx="7810500" cy="15716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142</xdr:row>
      <xdr:rowOff>0</xdr:rowOff>
    </xdr:from>
    <xdr:to>
      <xdr:col>4</xdr:col>
      <xdr:colOff>952500</xdr:colOff>
      <xdr:row>142</xdr:row>
      <xdr:rowOff>0</xdr:rowOff>
    </xdr:to>
    <xdr:graphicFrame>
      <xdr:nvGraphicFramePr>
        <xdr:cNvPr id="19" name="Chart 20"/>
        <xdr:cNvGraphicFramePr/>
      </xdr:nvGraphicFramePr>
      <xdr:xfrm>
        <a:off x="19050" y="52273200"/>
        <a:ext cx="778192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9525</xdr:colOff>
      <xdr:row>142</xdr:row>
      <xdr:rowOff>0</xdr:rowOff>
    </xdr:from>
    <xdr:to>
      <xdr:col>5</xdr:col>
      <xdr:colOff>9525</xdr:colOff>
      <xdr:row>142</xdr:row>
      <xdr:rowOff>0</xdr:rowOff>
    </xdr:to>
    <xdr:graphicFrame>
      <xdr:nvGraphicFramePr>
        <xdr:cNvPr id="20" name="Chart 21"/>
        <xdr:cNvGraphicFramePr/>
      </xdr:nvGraphicFramePr>
      <xdr:xfrm>
        <a:off x="9525" y="52273200"/>
        <a:ext cx="782002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9525</xdr:colOff>
      <xdr:row>142</xdr:row>
      <xdr:rowOff>0</xdr:rowOff>
    </xdr:from>
    <xdr:to>
      <xdr:col>5</xdr:col>
      <xdr:colOff>0</xdr:colOff>
      <xdr:row>142</xdr:row>
      <xdr:rowOff>0</xdr:rowOff>
    </xdr:to>
    <xdr:graphicFrame>
      <xdr:nvGraphicFramePr>
        <xdr:cNvPr id="21" name="Chart 22"/>
        <xdr:cNvGraphicFramePr/>
      </xdr:nvGraphicFramePr>
      <xdr:xfrm>
        <a:off x="9525" y="52273200"/>
        <a:ext cx="7810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4</xdr:col>
      <xdr:colOff>962025</xdr:colOff>
      <xdr:row>149</xdr:row>
      <xdr:rowOff>0</xdr:rowOff>
    </xdr:to>
    <xdr:graphicFrame>
      <xdr:nvGraphicFramePr>
        <xdr:cNvPr id="22" name="Chart 23"/>
        <xdr:cNvGraphicFramePr/>
      </xdr:nvGraphicFramePr>
      <xdr:xfrm>
        <a:off x="0" y="53244750"/>
        <a:ext cx="7810500" cy="15716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tabSelected="1" view="pageBreakPreview" zoomScale="115" zoomScaleNormal="115" zoomScaleSheetLayoutView="115" workbookViewId="0" topLeftCell="A137">
      <selection activeCell="A138" sqref="A138"/>
    </sheetView>
  </sheetViews>
  <sheetFormatPr defaultColWidth="9.140625" defaultRowHeight="12.75"/>
  <cols>
    <col min="1" max="1" width="10.421875" style="0" customWidth="1"/>
    <col min="2" max="2" width="56.28125" style="0" customWidth="1"/>
    <col min="3" max="3" width="16.140625" style="0" customWidth="1"/>
    <col min="4" max="4" width="19.8515625" style="9" customWidth="1"/>
    <col min="5" max="5" width="14.57421875" style="0" customWidth="1"/>
  </cols>
  <sheetData>
    <row r="1" spans="1:14" ht="62.25" customHeight="1">
      <c r="A1" s="1"/>
      <c r="B1" s="2" t="s">
        <v>0</v>
      </c>
      <c r="C1" s="3" t="s">
        <v>31</v>
      </c>
      <c r="D1" s="10" t="s">
        <v>32</v>
      </c>
      <c r="E1" s="3" t="s">
        <v>55</v>
      </c>
      <c r="F1" s="3"/>
      <c r="G1" s="3"/>
      <c r="H1" s="3"/>
      <c r="I1" s="3"/>
      <c r="J1" s="3"/>
      <c r="K1" s="3"/>
      <c r="L1" s="3"/>
      <c r="M1" s="3"/>
      <c r="N1" s="4"/>
    </row>
    <row r="3" spans="1:4" ht="12.75">
      <c r="A3" t="s">
        <v>6</v>
      </c>
      <c r="B3" t="s">
        <v>11</v>
      </c>
      <c r="C3">
        <v>159</v>
      </c>
      <c r="D3" s="9">
        <f>C3/$C$7</f>
        <v>0.8195876288659794</v>
      </c>
    </row>
    <row r="4" spans="1:4" ht="12.75">
      <c r="A4" t="s">
        <v>5</v>
      </c>
      <c r="B4" t="s">
        <v>12</v>
      </c>
      <c r="C4">
        <v>25</v>
      </c>
      <c r="D4" s="9">
        <f>C4/$C$7</f>
        <v>0.12886597938144329</v>
      </c>
    </row>
    <row r="5" spans="1:4" ht="12.75">
      <c r="A5" t="s">
        <v>8</v>
      </c>
      <c r="B5" t="s">
        <v>13</v>
      </c>
      <c r="C5">
        <v>4</v>
      </c>
      <c r="D5" s="9">
        <f>C5/$C$7</f>
        <v>0.020618556701030927</v>
      </c>
    </row>
    <row r="6" spans="1:4" ht="12.75">
      <c r="A6" t="s">
        <v>7</v>
      </c>
      <c r="B6" t="s">
        <v>14</v>
      </c>
      <c r="C6">
        <v>6</v>
      </c>
      <c r="D6" s="9">
        <f>C6/$C$7</f>
        <v>0.030927835051546393</v>
      </c>
    </row>
    <row r="7" spans="3:5" ht="12.75">
      <c r="C7" s="8">
        <f>SUM(C3:C6)</f>
        <v>194</v>
      </c>
      <c r="E7">
        <v>1</v>
      </c>
    </row>
    <row r="8" ht="123.75" customHeight="1"/>
    <row r="9" ht="22.5" customHeight="1">
      <c r="B9" s="2" t="s">
        <v>1</v>
      </c>
    </row>
    <row r="11" spans="1:4" ht="12.75">
      <c r="A11" t="s">
        <v>6</v>
      </c>
      <c r="B11" t="s">
        <v>15</v>
      </c>
      <c r="C11">
        <v>155</v>
      </c>
      <c r="D11" s="9">
        <f>C11/$C$15</f>
        <v>0.8031088082901554</v>
      </c>
    </row>
    <row r="12" spans="1:4" ht="12.75">
      <c r="A12" t="s">
        <v>5</v>
      </c>
      <c r="B12" t="s">
        <v>16</v>
      </c>
      <c r="C12">
        <v>38</v>
      </c>
      <c r="D12" s="9">
        <f>C12/$C$15</f>
        <v>0.19689119170984457</v>
      </c>
    </row>
    <row r="13" spans="1:4" ht="12.75">
      <c r="A13" t="s">
        <v>8</v>
      </c>
      <c r="B13" t="s">
        <v>17</v>
      </c>
      <c r="C13">
        <v>0</v>
      </c>
      <c r="D13" s="9">
        <f>C13/$C$15</f>
        <v>0</v>
      </c>
    </row>
    <row r="14" spans="1:4" ht="12.75">
      <c r="A14" t="s">
        <v>7</v>
      </c>
      <c r="B14" t="s">
        <v>18</v>
      </c>
      <c r="C14">
        <v>0</v>
      </c>
      <c r="D14" s="9">
        <f>C14/$C$15</f>
        <v>0</v>
      </c>
    </row>
    <row r="15" spans="3:5" ht="12.75">
      <c r="C15" s="7">
        <f>SUM(C11:C14)</f>
        <v>193</v>
      </c>
      <c r="E15">
        <v>2</v>
      </c>
    </row>
    <row r="16" ht="123.75" customHeight="1">
      <c r="C16" s="5"/>
    </row>
    <row r="17" ht="30.75" customHeight="1">
      <c r="B17" s="2" t="s">
        <v>2</v>
      </c>
    </row>
    <row r="19" spans="1:4" ht="12.75">
      <c r="A19" t="s">
        <v>6</v>
      </c>
      <c r="B19" t="s">
        <v>19</v>
      </c>
      <c r="C19">
        <v>9</v>
      </c>
      <c r="D19" s="9">
        <f aca="true" t="shared" si="0" ref="D19:D24">C19/$C$25</f>
        <v>0.046632124352331605</v>
      </c>
    </row>
    <row r="20" spans="1:4" ht="12.75">
      <c r="A20" t="s">
        <v>5</v>
      </c>
      <c r="B20" t="s">
        <v>20</v>
      </c>
      <c r="C20">
        <v>53</v>
      </c>
      <c r="D20" s="9">
        <f t="shared" si="0"/>
        <v>0.27461139896373055</v>
      </c>
    </row>
    <row r="21" spans="1:4" ht="12.75">
      <c r="A21" t="s">
        <v>8</v>
      </c>
      <c r="B21" t="s">
        <v>21</v>
      </c>
      <c r="C21">
        <v>98</v>
      </c>
      <c r="D21" s="9">
        <f t="shared" si="0"/>
        <v>0.5077720207253886</v>
      </c>
    </row>
    <row r="22" spans="1:4" ht="12.75">
      <c r="A22" t="s">
        <v>7</v>
      </c>
      <c r="B22" t="s">
        <v>22</v>
      </c>
      <c r="C22">
        <v>26</v>
      </c>
      <c r="D22" s="9">
        <f t="shared" si="0"/>
        <v>0.13471502590673576</v>
      </c>
    </row>
    <row r="23" spans="1:4" ht="12.75">
      <c r="A23" t="s">
        <v>10</v>
      </c>
      <c r="B23" t="s">
        <v>30</v>
      </c>
      <c r="C23">
        <v>7</v>
      </c>
      <c r="D23" s="9">
        <f t="shared" si="0"/>
        <v>0.03626943005181347</v>
      </c>
    </row>
    <row r="24" spans="1:4" ht="12.75">
      <c r="A24" t="s">
        <v>9</v>
      </c>
      <c r="B24" t="s">
        <v>14</v>
      </c>
      <c r="C24">
        <v>0</v>
      </c>
      <c r="D24" s="9">
        <f t="shared" si="0"/>
        <v>0</v>
      </c>
    </row>
    <row r="25" spans="3:5" ht="12.75">
      <c r="C25" s="7">
        <f>SUM(C19:C24)</f>
        <v>193</v>
      </c>
      <c r="E25">
        <v>2</v>
      </c>
    </row>
    <row r="26" ht="123.75" customHeight="1">
      <c r="C26" s="5"/>
    </row>
    <row r="27" ht="27" customHeight="1">
      <c r="B27" s="2" t="s">
        <v>36</v>
      </c>
    </row>
    <row r="29" spans="1:4" ht="12.75">
      <c r="A29" t="s">
        <v>6</v>
      </c>
      <c r="B29" t="s">
        <v>37</v>
      </c>
      <c r="C29">
        <v>21</v>
      </c>
      <c r="D29" s="9">
        <f>C29/$C$33</f>
        <v>0.11052631578947368</v>
      </c>
    </row>
    <row r="30" spans="1:4" ht="12.75">
      <c r="A30" t="s">
        <v>5</v>
      </c>
      <c r="B30" t="s">
        <v>38</v>
      </c>
      <c r="C30">
        <v>82</v>
      </c>
      <c r="D30" s="9">
        <f>C30/$C$33</f>
        <v>0.43157894736842106</v>
      </c>
    </row>
    <row r="31" spans="1:4" ht="12.75">
      <c r="A31" t="s">
        <v>8</v>
      </c>
      <c r="B31" t="s">
        <v>39</v>
      </c>
      <c r="C31">
        <v>68</v>
      </c>
      <c r="D31" s="9">
        <f>C31/$C$33</f>
        <v>0.35789473684210527</v>
      </c>
    </row>
    <row r="32" spans="1:4" ht="12.75">
      <c r="A32" t="s">
        <v>7</v>
      </c>
      <c r="B32" t="s">
        <v>40</v>
      </c>
      <c r="C32">
        <v>19</v>
      </c>
      <c r="D32" s="9">
        <f>C32/$C$33</f>
        <v>0.1</v>
      </c>
    </row>
    <row r="33" spans="3:5" ht="12.75">
      <c r="C33" s="7">
        <f>SUM(C29:C32)</f>
        <v>190</v>
      </c>
      <c r="E33">
        <v>5</v>
      </c>
    </row>
    <row r="34" ht="123.75" customHeight="1">
      <c r="C34" s="5"/>
    </row>
    <row r="35" ht="12.75">
      <c r="B35" s="2" t="s">
        <v>41</v>
      </c>
    </row>
    <row r="37" spans="1:4" ht="12.75">
      <c r="A37" t="s">
        <v>6</v>
      </c>
      <c r="B37" t="s">
        <v>42</v>
      </c>
      <c r="C37">
        <v>94</v>
      </c>
      <c r="D37" s="9">
        <f>C37/$C$40</f>
        <v>0.49214659685863876</v>
      </c>
    </row>
    <row r="38" spans="1:4" ht="12.75">
      <c r="A38" t="s">
        <v>5</v>
      </c>
      <c r="B38" t="s">
        <v>43</v>
      </c>
      <c r="C38">
        <v>63</v>
      </c>
      <c r="D38" s="9">
        <f>C38/$C$40</f>
        <v>0.3298429319371728</v>
      </c>
    </row>
    <row r="39" spans="1:4" ht="12.75">
      <c r="A39" t="s">
        <v>8</v>
      </c>
      <c r="B39" t="s">
        <v>44</v>
      </c>
      <c r="C39">
        <v>34</v>
      </c>
      <c r="D39" s="9">
        <f>C39/$C$40</f>
        <v>0.17801047120418848</v>
      </c>
    </row>
    <row r="40" spans="3:5" ht="12.75">
      <c r="C40" s="7">
        <f>SUM(C37:C39)</f>
        <v>191</v>
      </c>
      <c r="E40">
        <v>4</v>
      </c>
    </row>
    <row r="41" ht="123.75" customHeight="1">
      <c r="C41" s="5"/>
    </row>
    <row r="42" ht="42" customHeight="1">
      <c r="B42" s="2" t="s">
        <v>45</v>
      </c>
    </row>
    <row r="44" spans="1:4" ht="12.75">
      <c r="A44" t="s">
        <v>6</v>
      </c>
      <c r="B44" t="s">
        <v>42</v>
      </c>
      <c r="C44">
        <v>7</v>
      </c>
      <c r="D44" s="9">
        <f>C44/$C$48</f>
        <v>0.035897435897435895</v>
      </c>
    </row>
    <row r="45" spans="1:4" ht="12.75">
      <c r="A45" t="s">
        <v>5</v>
      </c>
      <c r="B45" t="s">
        <v>43</v>
      </c>
      <c r="C45">
        <v>58</v>
      </c>
      <c r="D45" s="9">
        <f>C45/$C$48</f>
        <v>0.29743589743589743</v>
      </c>
    </row>
    <row r="46" spans="1:4" ht="12.75">
      <c r="A46" t="s">
        <v>8</v>
      </c>
      <c r="B46" t="s">
        <v>44</v>
      </c>
      <c r="C46">
        <v>105</v>
      </c>
      <c r="D46" s="9">
        <f>C46/$C$48</f>
        <v>0.5384615384615384</v>
      </c>
    </row>
    <row r="47" spans="1:4" ht="12.75">
      <c r="A47" t="s">
        <v>7</v>
      </c>
      <c r="B47" t="s">
        <v>34</v>
      </c>
      <c r="C47">
        <v>25</v>
      </c>
      <c r="D47" s="9">
        <f>C47/$C$48</f>
        <v>0.1282051282051282</v>
      </c>
    </row>
    <row r="48" spans="3:5" ht="12.75">
      <c r="C48" s="7">
        <f>SUM(C44:C47)</f>
        <v>195</v>
      </c>
      <c r="E48">
        <v>0</v>
      </c>
    </row>
    <row r="49" ht="123.75" customHeight="1">
      <c r="C49" s="5"/>
    </row>
    <row r="50" ht="21.75" customHeight="1">
      <c r="B50" s="2" t="s">
        <v>46</v>
      </c>
    </row>
    <row r="52" spans="1:4" ht="12.75">
      <c r="A52" t="s">
        <v>6</v>
      </c>
      <c r="B52" t="s">
        <v>42</v>
      </c>
      <c r="C52">
        <v>7</v>
      </c>
      <c r="D52" s="9">
        <f>C52/$C$56</f>
        <v>0.035897435897435895</v>
      </c>
    </row>
    <row r="53" spans="1:4" ht="12.75">
      <c r="A53" t="s">
        <v>5</v>
      </c>
      <c r="B53" t="s">
        <v>43</v>
      </c>
      <c r="C53">
        <v>54</v>
      </c>
      <c r="D53" s="9">
        <f>C53/$C$56</f>
        <v>0.27692307692307694</v>
      </c>
    </row>
    <row r="54" spans="1:4" ht="12.75">
      <c r="A54" t="s">
        <v>8</v>
      </c>
      <c r="B54" t="s">
        <v>44</v>
      </c>
      <c r="C54">
        <v>112</v>
      </c>
      <c r="D54" s="9">
        <f>C54/$C$56</f>
        <v>0.5743589743589743</v>
      </c>
    </row>
    <row r="55" spans="1:4" ht="12.75">
      <c r="A55" t="s">
        <v>7</v>
      </c>
      <c r="B55" t="s">
        <v>34</v>
      </c>
      <c r="C55">
        <v>22</v>
      </c>
      <c r="D55" s="9">
        <f>C55/$C$56</f>
        <v>0.11282051282051282</v>
      </c>
    </row>
    <row r="56" spans="3:5" ht="12.75">
      <c r="C56" s="7">
        <f>SUM(C52:C55)</f>
        <v>195</v>
      </c>
      <c r="E56">
        <v>0</v>
      </c>
    </row>
    <row r="57" ht="123.75" customHeight="1">
      <c r="C57" s="5"/>
    </row>
    <row r="58" ht="21.75" customHeight="1">
      <c r="B58" s="2" t="s">
        <v>47</v>
      </c>
    </row>
    <row r="60" spans="1:4" ht="12.75">
      <c r="A60" t="s">
        <v>6</v>
      </c>
      <c r="B60" t="s">
        <v>42</v>
      </c>
      <c r="C60">
        <v>6</v>
      </c>
      <c r="D60" s="9">
        <f>C60/$C$64</f>
        <v>0.03076923076923077</v>
      </c>
    </row>
    <row r="61" spans="1:4" ht="12.75">
      <c r="A61" t="s">
        <v>5</v>
      </c>
      <c r="B61" t="s">
        <v>43</v>
      </c>
      <c r="C61">
        <v>46</v>
      </c>
      <c r="D61" s="9">
        <f>C61/$C$64</f>
        <v>0.2358974358974359</v>
      </c>
    </row>
    <row r="62" spans="1:4" ht="12.75">
      <c r="A62" t="s">
        <v>8</v>
      </c>
      <c r="B62" t="s">
        <v>44</v>
      </c>
      <c r="C62">
        <v>110</v>
      </c>
      <c r="D62" s="9">
        <f>C62/$C$64</f>
        <v>0.5641025641025641</v>
      </c>
    </row>
    <row r="63" spans="1:4" ht="12.75">
      <c r="A63" t="s">
        <v>7</v>
      </c>
      <c r="B63" t="s">
        <v>34</v>
      </c>
      <c r="C63">
        <v>33</v>
      </c>
      <c r="D63" s="9">
        <f>C63/$C$64</f>
        <v>0.16923076923076924</v>
      </c>
    </row>
    <row r="64" spans="3:5" ht="12.75">
      <c r="C64" s="7">
        <f>SUM(C60:C63)</f>
        <v>195</v>
      </c>
      <c r="E64">
        <v>0</v>
      </c>
    </row>
    <row r="65" ht="123.75" customHeight="1">
      <c r="C65" s="5"/>
    </row>
    <row r="66" ht="22.5">
      <c r="B66" s="2" t="s">
        <v>49</v>
      </c>
    </row>
    <row r="68" spans="1:4" ht="12.75">
      <c r="A68" t="s">
        <v>6</v>
      </c>
      <c r="B68" t="s">
        <v>42</v>
      </c>
      <c r="C68">
        <v>10</v>
      </c>
      <c r="D68" s="9">
        <f>C68/$C$72</f>
        <v>0.05128205128205128</v>
      </c>
    </row>
    <row r="69" spans="1:4" ht="12.75">
      <c r="A69" t="s">
        <v>5</v>
      </c>
      <c r="B69" t="s">
        <v>43</v>
      </c>
      <c r="C69">
        <v>45</v>
      </c>
      <c r="D69" s="9">
        <f>C69/$C$72</f>
        <v>0.23076923076923078</v>
      </c>
    </row>
    <row r="70" spans="1:4" ht="12.75">
      <c r="A70" t="s">
        <v>8</v>
      </c>
      <c r="B70" t="s">
        <v>44</v>
      </c>
      <c r="C70">
        <v>109</v>
      </c>
      <c r="D70" s="9">
        <f>C70/$C$72</f>
        <v>0.558974358974359</v>
      </c>
    </row>
    <row r="71" spans="1:4" ht="12.75">
      <c r="A71" t="s">
        <v>7</v>
      </c>
      <c r="B71" t="s">
        <v>34</v>
      </c>
      <c r="C71">
        <v>31</v>
      </c>
      <c r="D71" s="9">
        <f>C71/$C$72</f>
        <v>0.15897435897435896</v>
      </c>
    </row>
    <row r="72" spans="3:5" ht="12.75">
      <c r="C72" s="7">
        <f>SUM(C68:C71)</f>
        <v>195</v>
      </c>
      <c r="E72">
        <v>0</v>
      </c>
    </row>
    <row r="73" ht="123.75" customHeight="1">
      <c r="C73" s="5"/>
    </row>
    <row r="74" ht="27" customHeight="1">
      <c r="B74" s="2" t="s">
        <v>50</v>
      </c>
    </row>
    <row r="76" spans="1:4" ht="12.75">
      <c r="A76" t="s">
        <v>6</v>
      </c>
      <c r="B76" t="s">
        <v>42</v>
      </c>
      <c r="C76">
        <v>9</v>
      </c>
      <c r="D76" s="9">
        <f>C76/$C$80</f>
        <v>0.046153846153846156</v>
      </c>
    </row>
    <row r="77" spans="1:4" ht="12.75">
      <c r="A77" t="s">
        <v>5</v>
      </c>
      <c r="B77" t="s">
        <v>43</v>
      </c>
      <c r="C77">
        <v>48</v>
      </c>
      <c r="D77" s="9">
        <f>C77/$C$80</f>
        <v>0.24615384615384617</v>
      </c>
    </row>
    <row r="78" spans="1:4" ht="12.75">
      <c r="A78" t="s">
        <v>8</v>
      </c>
      <c r="B78" t="s">
        <v>44</v>
      </c>
      <c r="C78">
        <v>112</v>
      </c>
      <c r="D78" s="9">
        <f>C78/$C$80</f>
        <v>0.5743589743589743</v>
      </c>
    </row>
    <row r="79" spans="1:4" ht="12.75">
      <c r="A79" t="s">
        <v>7</v>
      </c>
      <c r="B79" t="s">
        <v>34</v>
      </c>
      <c r="C79">
        <v>26</v>
      </c>
      <c r="D79" s="9">
        <f>C79/$C$80</f>
        <v>0.13333333333333333</v>
      </c>
    </row>
    <row r="80" spans="3:5" ht="12.75">
      <c r="C80" s="7">
        <f>SUM(C76:C79)</f>
        <v>195</v>
      </c>
      <c r="E80">
        <v>0</v>
      </c>
    </row>
    <row r="81" ht="123.75" customHeight="1">
      <c r="C81" s="5"/>
    </row>
    <row r="82" ht="23.25" customHeight="1">
      <c r="B82" s="2" t="s">
        <v>51</v>
      </c>
    </row>
    <row r="84" spans="1:4" ht="12.75">
      <c r="A84" t="s">
        <v>6</v>
      </c>
      <c r="B84" t="s">
        <v>42</v>
      </c>
      <c r="C84">
        <v>10</v>
      </c>
      <c r="D84" s="9">
        <f>C84/$C$88</f>
        <v>0.05128205128205128</v>
      </c>
    </row>
    <row r="85" spans="1:4" ht="12.75">
      <c r="A85" t="s">
        <v>5</v>
      </c>
      <c r="B85" t="s">
        <v>43</v>
      </c>
      <c r="C85">
        <v>50</v>
      </c>
      <c r="D85" s="9">
        <f>C85/$C$88</f>
        <v>0.2564102564102564</v>
      </c>
    </row>
    <row r="86" spans="1:4" ht="12.75">
      <c r="A86" t="s">
        <v>8</v>
      </c>
      <c r="B86" t="s">
        <v>44</v>
      </c>
      <c r="C86">
        <v>105</v>
      </c>
      <c r="D86" s="9">
        <f>C86/$C$88</f>
        <v>0.5384615384615384</v>
      </c>
    </row>
    <row r="87" spans="1:4" ht="12.75">
      <c r="A87" t="s">
        <v>7</v>
      </c>
      <c r="B87" t="s">
        <v>34</v>
      </c>
      <c r="C87">
        <v>30</v>
      </c>
      <c r="D87" s="9">
        <f>C87/$C$88</f>
        <v>0.15384615384615385</v>
      </c>
    </row>
    <row r="88" spans="3:5" ht="12.75">
      <c r="C88" s="7">
        <f>SUM(C84:C87)</f>
        <v>195</v>
      </c>
      <c r="E88">
        <v>0</v>
      </c>
    </row>
    <row r="89" ht="123.75" customHeight="1"/>
    <row r="90" ht="26.25" customHeight="1">
      <c r="B90" s="2" t="s">
        <v>52</v>
      </c>
    </row>
    <row r="92" spans="1:4" ht="12.75">
      <c r="A92" t="s">
        <v>6</v>
      </c>
      <c r="B92" t="s">
        <v>42</v>
      </c>
      <c r="C92">
        <v>8</v>
      </c>
      <c r="D92" s="9">
        <f>C92/$C$96</f>
        <v>0.041025641025641026</v>
      </c>
    </row>
    <row r="93" spans="1:4" ht="12.75">
      <c r="A93" t="s">
        <v>5</v>
      </c>
      <c r="B93" t="s">
        <v>43</v>
      </c>
      <c r="C93">
        <v>46</v>
      </c>
      <c r="D93" s="9">
        <f>C93/$C$96</f>
        <v>0.2358974358974359</v>
      </c>
    </row>
    <row r="94" spans="1:4" ht="12.75">
      <c r="A94" t="s">
        <v>8</v>
      </c>
      <c r="B94" t="s">
        <v>44</v>
      </c>
      <c r="C94">
        <v>115</v>
      </c>
      <c r="D94" s="9">
        <f>C94/$C$96</f>
        <v>0.5897435897435898</v>
      </c>
    </row>
    <row r="95" spans="1:4" ht="12.75">
      <c r="A95" t="s">
        <v>7</v>
      </c>
      <c r="B95" t="s">
        <v>34</v>
      </c>
      <c r="C95">
        <v>26</v>
      </c>
      <c r="D95" s="9">
        <f>C95/$C$96</f>
        <v>0.13333333333333333</v>
      </c>
    </row>
    <row r="96" spans="3:5" ht="12.75">
      <c r="C96" s="7">
        <f>SUM(C92:C95)</f>
        <v>195</v>
      </c>
      <c r="E96">
        <v>0</v>
      </c>
    </row>
    <row r="97" ht="123.75" customHeight="1"/>
    <row r="98" ht="27" customHeight="1">
      <c r="B98" s="2" t="s">
        <v>53</v>
      </c>
    </row>
    <row r="100" spans="1:4" ht="12.75">
      <c r="A100" t="s">
        <v>6</v>
      </c>
      <c r="B100" t="s">
        <v>42</v>
      </c>
      <c r="C100">
        <v>8</v>
      </c>
      <c r="D100" s="9">
        <f>C100/$C$104</f>
        <v>0.041237113402061855</v>
      </c>
    </row>
    <row r="101" spans="1:4" ht="12.75">
      <c r="A101" t="s">
        <v>5</v>
      </c>
      <c r="B101" t="s">
        <v>43</v>
      </c>
      <c r="C101">
        <v>47</v>
      </c>
      <c r="D101" s="9">
        <f>C101/$C$104</f>
        <v>0.2422680412371134</v>
      </c>
    </row>
    <row r="102" spans="1:4" ht="12.75">
      <c r="A102" t="s">
        <v>8</v>
      </c>
      <c r="B102" t="s">
        <v>44</v>
      </c>
      <c r="C102">
        <v>121</v>
      </c>
      <c r="D102" s="9">
        <f>C102/$C$104</f>
        <v>0.6237113402061856</v>
      </c>
    </row>
    <row r="103" spans="1:4" ht="12.75">
      <c r="A103" t="s">
        <v>7</v>
      </c>
      <c r="B103" t="s">
        <v>34</v>
      </c>
      <c r="C103">
        <v>18</v>
      </c>
      <c r="D103" s="9">
        <f>C103/$C$104</f>
        <v>0.09278350515463918</v>
      </c>
    </row>
    <row r="104" spans="3:5" ht="12.75">
      <c r="C104" s="7">
        <f>SUM(C100:C103)</f>
        <v>194</v>
      </c>
      <c r="E104">
        <v>1</v>
      </c>
    </row>
    <row r="105" ht="123.75" customHeight="1"/>
    <row r="106" ht="30.75" customHeight="1">
      <c r="B106" s="2" t="s">
        <v>33</v>
      </c>
    </row>
    <row r="108" spans="1:4" ht="12.75">
      <c r="A108" t="s">
        <v>6</v>
      </c>
      <c r="B108" t="s">
        <v>23</v>
      </c>
      <c r="C108">
        <v>153</v>
      </c>
      <c r="D108" s="9">
        <f>C108/$C$111</f>
        <v>0.8010471204188482</v>
      </c>
    </row>
    <row r="109" spans="1:4" ht="12.75">
      <c r="A109" t="s">
        <v>5</v>
      </c>
      <c r="B109" t="s">
        <v>24</v>
      </c>
      <c r="C109">
        <v>35</v>
      </c>
      <c r="D109" s="9">
        <f>C109/$C$111</f>
        <v>0.18324607329842932</v>
      </c>
    </row>
    <row r="110" spans="1:4" ht="12.75">
      <c r="A110" t="s">
        <v>8</v>
      </c>
      <c r="B110" t="s">
        <v>25</v>
      </c>
      <c r="C110">
        <v>3</v>
      </c>
      <c r="D110" s="9">
        <f>C110/$C$111</f>
        <v>0.015706806282722512</v>
      </c>
    </row>
    <row r="111" spans="3:5" ht="12.75">
      <c r="C111" s="7">
        <f>SUM(C108:C110)</f>
        <v>191</v>
      </c>
      <c r="E111">
        <v>4</v>
      </c>
    </row>
    <row r="112" ht="123.75" customHeight="1"/>
    <row r="113" ht="41.25" customHeight="1">
      <c r="B113" s="2" t="s">
        <v>56</v>
      </c>
    </row>
    <row r="115" spans="1:4" ht="12.75">
      <c r="A115" t="s">
        <v>6</v>
      </c>
      <c r="B115" t="s">
        <v>23</v>
      </c>
      <c r="C115">
        <v>127</v>
      </c>
      <c r="D115" s="9">
        <f>C115/$C$118</f>
        <v>0.675531914893617</v>
      </c>
    </row>
    <row r="116" spans="1:4" ht="12.75">
      <c r="A116" t="s">
        <v>5</v>
      </c>
      <c r="B116" t="s">
        <v>24</v>
      </c>
      <c r="C116">
        <v>46</v>
      </c>
      <c r="D116" s="9">
        <f>C116/$C$118</f>
        <v>0.24468085106382978</v>
      </c>
    </row>
    <row r="117" spans="1:4" ht="12.75">
      <c r="A117" t="s">
        <v>8</v>
      </c>
      <c r="B117" t="s">
        <v>25</v>
      </c>
      <c r="C117">
        <v>15</v>
      </c>
      <c r="D117" s="9">
        <f>C117/$C$118</f>
        <v>0.0797872340425532</v>
      </c>
    </row>
    <row r="118" spans="3:5" ht="12.75">
      <c r="C118" s="7">
        <f>SUM(C115:C117)</f>
        <v>188</v>
      </c>
      <c r="E118">
        <v>7</v>
      </c>
    </row>
    <row r="119" ht="123.75" customHeight="1"/>
    <row r="120" ht="30.75" customHeight="1">
      <c r="B120" s="2" t="s">
        <v>3</v>
      </c>
    </row>
    <row r="122" spans="1:4" ht="12.75">
      <c r="A122" t="s">
        <v>6</v>
      </c>
      <c r="B122" t="s">
        <v>26</v>
      </c>
      <c r="C122">
        <v>101</v>
      </c>
      <c r="D122" s="9">
        <f>C122/$C$127</f>
        <v>0.7481481481481481</v>
      </c>
    </row>
    <row r="123" spans="1:4" ht="12.75">
      <c r="A123" t="s">
        <v>5</v>
      </c>
      <c r="B123" t="s">
        <v>27</v>
      </c>
      <c r="C123">
        <v>18</v>
      </c>
      <c r="D123" s="9">
        <f>C123/$C$127</f>
        <v>0.13333333333333333</v>
      </c>
    </row>
    <row r="124" spans="1:4" ht="12.75">
      <c r="A124" t="s">
        <v>8</v>
      </c>
      <c r="B124" t="s">
        <v>48</v>
      </c>
      <c r="C124" s="6">
        <v>13</v>
      </c>
      <c r="D124" s="9">
        <f>C124/$C$127</f>
        <v>0.0962962962962963</v>
      </c>
    </row>
    <row r="125" spans="1:4" ht="12.75">
      <c r="A125" t="s">
        <v>7</v>
      </c>
      <c r="B125" t="s">
        <v>28</v>
      </c>
      <c r="C125">
        <v>1</v>
      </c>
      <c r="D125" s="9">
        <f>C125/$C$127</f>
        <v>0.007407407407407408</v>
      </c>
    </row>
    <row r="126" spans="1:4" ht="12.75">
      <c r="A126" t="s">
        <v>10</v>
      </c>
      <c r="B126" t="s">
        <v>29</v>
      </c>
      <c r="C126">
        <v>2</v>
      </c>
      <c r="D126" s="9">
        <f>C126/$C$127</f>
        <v>0.014814814814814815</v>
      </c>
    </row>
    <row r="127" spans="3:5" ht="12.75">
      <c r="C127" s="7">
        <f>SUM(C122:C126)</f>
        <v>135</v>
      </c>
      <c r="E127">
        <v>60</v>
      </c>
    </row>
    <row r="128" ht="123.75" customHeight="1"/>
    <row r="129" ht="33.75">
      <c r="B129" s="2" t="s">
        <v>57</v>
      </c>
    </row>
    <row r="131" spans="1:4" ht="12.75">
      <c r="A131" t="s">
        <v>6</v>
      </c>
      <c r="B131" t="s">
        <v>23</v>
      </c>
      <c r="C131">
        <v>116</v>
      </c>
      <c r="D131" s="9">
        <f>C131/$C$134</f>
        <v>0.6304347826086957</v>
      </c>
    </row>
    <row r="132" spans="1:4" ht="12.75">
      <c r="A132" t="s">
        <v>5</v>
      </c>
      <c r="B132" t="s">
        <v>24</v>
      </c>
      <c r="C132">
        <v>52</v>
      </c>
      <c r="D132" s="9">
        <f>C132/$C$134</f>
        <v>0.2826086956521739</v>
      </c>
    </row>
    <row r="133" spans="1:4" ht="12.75">
      <c r="A133" t="s">
        <v>8</v>
      </c>
      <c r="B133" t="s">
        <v>25</v>
      </c>
      <c r="C133" s="6">
        <v>16</v>
      </c>
      <c r="D133" s="9">
        <f>C133/$C$134</f>
        <v>0.08695652173913043</v>
      </c>
    </row>
    <row r="134" spans="3:5" ht="12.75">
      <c r="C134" s="7">
        <f>SUM(C131:C133)</f>
        <v>184</v>
      </c>
      <c r="E134">
        <v>11</v>
      </c>
    </row>
    <row r="135" ht="123.75" customHeight="1"/>
    <row r="136" ht="33.75">
      <c r="B136" s="2" t="s">
        <v>4</v>
      </c>
    </row>
    <row r="138" spans="1:4" ht="12.75">
      <c r="A138" t="s">
        <v>6</v>
      </c>
      <c r="B138" t="s">
        <v>54</v>
      </c>
      <c r="C138">
        <v>116</v>
      </c>
      <c r="D138" s="9">
        <f>C138/$C$141</f>
        <v>0.6444444444444445</v>
      </c>
    </row>
    <row r="139" spans="1:4" ht="12.75">
      <c r="A139" t="s">
        <v>5</v>
      </c>
      <c r="B139" t="s">
        <v>24</v>
      </c>
      <c r="C139">
        <v>34</v>
      </c>
      <c r="D139" s="9">
        <f>C139/$C$141</f>
        <v>0.18888888888888888</v>
      </c>
    </row>
    <row r="140" spans="1:4" ht="12.75">
      <c r="A140" t="s">
        <v>8</v>
      </c>
      <c r="B140" t="s">
        <v>25</v>
      </c>
      <c r="C140" s="6">
        <v>30</v>
      </c>
      <c r="D140" s="9">
        <f>C140/$C$141</f>
        <v>0.16666666666666666</v>
      </c>
    </row>
    <row r="141" spans="3:5" ht="12.75">
      <c r="C141" s="7">
        <f>SUM(C138:C140)</f>
        <v>180</v>
      </c>
      <c r="E141">
        <v>15</v>
      </c>
    </row>
    <row r="142" ht="123.75" customHeight="1"/>
    <row r="143" ht="12.75">
      <c r="B143" s="2" t="s">
        <v>58</v>
      </c>
    </row>
    <row r="145" spans="1:4" ht="12.75">
      <c r="A145" t="s">
        <v>6</v>
      </c>
      <c r="B145" t="s">
        <v>35</v>
      </c>
      <c r="C145">
        <v>0</v>
      </c>
      <c r="D145" s="9">
        <f>C145/$C$148</f>
        <v>0</v>
      </c>
    </row>
    <row r="146" spans="1:4" ht="12.75">
      <c r="A146" t="s">
        <v>5</v>
      </c>
      <c r="B146" t="s">
        <v>43</v>
      </c>
      <c r="C146">
        <v>86</v>
      </c>
      <c r="D146" s="9">
        <f>C146/$C$148</f>
        <v>0.45989304812834225</v>
      </c>
    </row>
    <row r="147" spans="1:4" ht="12.75">
      <c r="A147" t="s">
        <v>8</v>
      </c>
      <c r="B147" t="s">
        <v>44</v>
      </c>
      <c r="C147" s="6">
        <v>101</v>
      </c>
      <c r="D147" s="9">
        <f>C147/$C$148</f>
        <v>0.5401069518716578</v>
      </c>
    </row>
    <row r="148" spans="3:5" ht="12.75">
      <c r="C148" s="7">
        <f>SUM(C145:C147)</f>
        <v>187</v>
      </c>
      <c r="E148">
        <v>8</v>
      </c>
    </row>
    <row r="149" ht="123.75" customHeight="1"/>
  </sheetData>
  <printOptions gridLines="1"/>
  <pageMargins left="0.75" right="0.75" top="1" bottom="1" header="0.5" footer="0.5"/>
  <pageSetup horizontalDpi="600" verticalDpi="600" orientation="landscape" scale="96" r:id="rId2"/>
  <rowBreaks count="8" manualBreakCount="8">
    <brk id="16" max="4" man="1"/>
    <brk id="34" max="4" man="1"/>
    <brk id="49" max="4" man="1"/>
    <brk id="65" max="4" man="1"/>
    <brk id="81" max="4" man="1"/>
    <brk id="97" max="4" man="1"/>
    <brk id="112" max="4" man="1"/>
    <brk id="1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SOTW South of Tyne &amp; Wear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SOTW</dc:creator>
  <cp:keywords/>
  <dc:description/>
  <cp:lastModifiedBy>SOTW</cp:lastModifiedBy>
  <cp:lastPrinted>2013-03-27T10:35:07Z</cp:lastPrinted>
  <dcterms:created xsi:type="dcterms:W3CDTF">2012-03-22T16:36:07Z</dcterms:created>
  <dcterms:modified xsi:type="dcterms:W3CDTF">2013-03-27T10:35:36Z</dcterms:modified>
  <cp:category/>
  <cp:version/>
  <cp:contentType/>
  <cp:contentStatus/>
</cp:coreProperties>
</file>